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sota\Desktop\2024\04. DOSTAWA CIEPŁA 2\01. SWZ\"/>
    </mc:Choice>
  </mc:AlternateContent>
  <xr:revisionPtr revIDLastSave="0" documentId="13_ncr:1_{091ED2DD-5309-4C2E-A10D-DC7519F430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3 do SW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<sst xmlns="http://schemas.openxmlformats.org/spreadsheetml/2006/main" count="51" uniqueCount="41">
  <si>
    <t>Lp.</t>
  </si>
  <si>
    <t>Obiekt</t>
  </si>
  <si>
    <t>Żeromskiego 79</t>
  </si>
  <si>
    <t>Braniborska 6</t>
  </si>
  <si>
    <t>Strzegomska 6</t>
  </si>
  <si>
    <t>Hubska 30-32</t>
  </si>
  <si>
    <t>szacowana ilość ciepła w okresie obowiązywania umowy [GJ]</t>
  </si>
  <si>
    <t>zamówiona moc cieplna na potrzeby c.o. i c.w. [MW]</t>
  </si>
  <si>
    <t>Szacowana cena jednostkowa netto za moc cieplną zamówioną   [zł/MW/m-c]</t>
  </si>
  <si>
    <t>Wartość brutto za (25 m-cy) (kol. 10 +należny podatek VAT)</t>
  </si>
  <si>
    <t>Wartość netto za ciepło   (25 m-cy)          (kol. 5 x kol 7)</t>
  </si>
  <si>
    <t>Wartość netto za zamówioną moc cieplną   (25 m-cy)        (kol.3 x kol 4 x kol 6 )</t>
  </si>
  <si>
    <t>Załącznik nr 3 do SWZ</t>
  </si>
  <si>
    <t>Zestawienie kosztów zadania</t>
  </si>
  <si>
    <t>Uwaga: dokument należy podpisać kwalifikowanym podpisem elektronicznym, podpisem zaufanym lub podpisem osobistym.</t>
  </si>
  <si>
    <t>Wartość ogółem netto/brutto :</t>
  </si>
  <si>
    <t>dotyczy: postępowania na zamówienie publiczne w trybie podstawowym bez przeprowadzenia negocjacji na zadanie pn. „Dostawa energii cieplnej do obiektów Miejskiego Ośrodka Pomocy Społecznej we Wrocławiu”.</t>
  </si>
  <si>
    <t>CPV: 09300000-2</t>
  </si>
  <si>
    <t xml:space="preserve">…………………………………………………………… 
(podpis Wykonawcy)
</t>
  </si>
  <si>
    <t>Słownie wartość ogółem brutto: ………………………………………………………………………………………………………………………………………………………………………………….………</t>
  </si>
  <si>
    <t>razem wartość netto (kol. 8 + kol. 9)</t>
  </si>
  <si>
    <t>Cena jednostkowa netto za ciepło za 1GJ[zł]</t>
  </si>
  <si>
    <t>Ilość miesięcy obowiązywania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</si>
  <si>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</si>
  <si>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</si>
  <si>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</si>
  <si>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</si>
  <si>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</si>
  <si>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</si>
  <si>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</si>
  <si>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</si>
  <si>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</si>
  <si>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</si>
  <si>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</si>
  <si>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Św. Macieja 19/20</t>
  </si>
  <si>
    <t>Chrobrego 34a</t>
  </si>
  <si>
    <t>Ciepła 15b</t>
  </si>
  <si>
    <r>
      <t xml:space="preserve">Rydygiera </t>
    </r>
    <r>
      <rPr>
        <sz val="8"/>
        <color rgb="FF000000"/>
        <rFont val="Verdana"/>
        <family val="2"/>
        <charset val="238"/>
      </rPr>
      <t>43 a,b, 43 c,d i 45 a</t>
    </r>
  </si>
  <si>
    <t>Reymonta 8a</t>
  </si>
  <si>
    <t>Wysoka 6</t>
  </si>
  <si>
    <t>Nazwa Wykonawcy: 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</si>
</sst>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0" fontId="13" fillId="0" borderId="0"/>
    <xf numFmtId="0" fontId="4" fillId="0" borderId="0"/>
  </cellStyleXfs>
  <cellXfs count="3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2" fillId="0" borderId="0" xfId="0" applyFont="1" applyAlignment="1">
      <alignment wrapText="1"/>
    </xf>
    <xf numFmtId="0" fontId="7" fillId="3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4" fillId="3" borderId="1" xfId="0" applyFont="1" applyFill="1" applyBorder="1"/>
    <xf numFmtId="0" fontId="11" fillId="3" borderId="3" xfId="1" applyFont="1" applyFill="1" applyBorder="1"/>
  </cellXfs>
  <cellStyles count="5">
    <cellStyle name="Normalny" xfId="0" builtinId="0"/>
    <cellStyle name="Normalny 2" xfId="1" xr:uid="{00000000-0005-0000-0000-000001000000}"/>
    <cellStyle name="Normalny 2 2" xfId="4" xr:uid="{00000000-0005-0000-0000-000002000000}"/>
    <cellStyle name="Normalny 2 3" xfId="3" xr:uid="{00000000-0005-0000-0000-000003000000}"/>
    <cellStyle name="Normalny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N15" sqref="N15"/>
    </sheetView>
  </sheetViews>
  <sheetFormatPr defaultRowHeight="14.25"/>
  <cols>
    <col min="1" max="1" width="3.5" style="2" customWidth="1"/>
    <col min="2" max="2" width="12.25" customWidth="1"/>
    <col min="3" max="5" width="6.875" customWidth="1"/>
    <col min="6" max="6" width="9" customWidth="1"/>
    <col min="7" max="7" width="7.875" customWidth="1"/>
    <col min="8" max="8" width="9" customWidth="1"/>
    <col min="9" max="9" width="8.5" customWidth="1"/>
    <col min="10" max="10" width="7" customWidth="1"/>
    <col min="11" max="11" width="8.125" customWidth="1"/>
  </cols>
  <sheetData>
    <row r="1" spans="1:11" ht="15">
      <c r="A1" s="24" t="s">
        <v>12</v>
      </c>
      <c r="B1" s="25"/>
      <c r="C1" s="25"/>
      <c r="D1" s="25"/>
      <c r="E1" s="25"/>
      <c r="F1" s="25"/>
      <c r="G1" s="25"/>
      <c r="H1" s="25"/>
      <c r="I1" s="21"/>
      <c r="J1" s="21"/>
      <c r="K1" s="21"/>
    </row>
    <row r="2" spans="1:11" ht="15">
      <c r="A2" s="26" t="s">
        <v>13</v>
      </c>
      <c r="B2" s="27"/>
      <c r="C2" s="27"/>
      <c r="D2" s="27"/>
      <c r="E2" s="27"/>
      <c r="F2" s="27"/>
      <c r="G2" s="27"/>
      <c r="H2" s="27"/>
      <c r="I2" s="21"/>
      <c r="J2" s="21"/>
      <c r="K2" s="21"/>
    </row>
    <row r="3" spans="1:11" ht="15">
      <c r="A3" s="11"/>
      <c r="B3" s="12"/>
      <c r="C3" s="12"/>
      <c r="D3" s="12"/>
      <c r="E3" s="12"/>
      <c r="F3" s="12"/>
      <c r="G3" s="12"/>
      <c r="H3" s="12"/>
    </row>
    <row r="4" spans="1:11" ht="27.75" customHeight="1">
      <c r="A4" s="26" t="s">
        <v>16</v>
      </c>
      <c r="B4" s="26"/>
      <c r="C4" s="26"/>
      <c r="D4" s="26"/>
      <c r="E4" s="26"/>
      <c r="F4" s="26"/>
      <c r="G4" s="26"/>
      <c r="H4" s="26"/>
      <c r="I4" s="21"/>
      <c r="J4" s="21"/>
      <c r="K4" s="21"/>
    </row>
    <row r="5" spans="1:11" ht="15">
      <c r="A5" s="32" t="s">
        <v>17</v>
      </c>
      <c r="B5" s="32"/>
      <c r="C5" s="32"/>
      <c r="D5" s="32"/>
      <c r="E5" s="32"/>
      <c r="F5" s="32"/>
      <c r="G5" s="32"/>
      <c r="H5" s="32"/>
      <c r="I5" s="21"/>
      <c r="J5" s="21"/>
      <c r="K5" s="21"/>
    </row>
    <row r="6" spans="1:11" ht="16.5" customHeight="1">
      <c r="A6" s="19" t="s">
        <v>40</v>
      </c>
      <c r="B6" s="20"/>
      <c r="C6" s="20"/>
      <c r="D6" s="20"/>
      <c r="E6" s="20"/>
      <c r="F6" s="20"/>
      <c r="G6" s="20"/>
      <c r="H6" s="20"/>
      <c r="I6" s="21"/>
      <c r="J6" s="21"/>
      <c r="K6" s="21"/>
    </row>
    <row r="8" spans="1:11" ht="97.5" customHeight="1">
      <c r="A8" s="3" t="s">
        <v>0</v>
      </c>
      <c r="B8" s="14" t="s">
        <v>1</v>
      </c>
      <c r="C8" s="15" t="s">
        <v>22</v>
      </c>
      <c r="D8" s="16" t="s">
        <v>7</v>
      </c>
      <c r="E8" s="13" t="s">
        <v>6</v>
      </c>
      <c r="F8" s="1" t="s">
        <v>8</v>
      </c>
      <c r="G8" s="13" t="s">
        <v>21</v>
      </c>
      <c r="H8" s="13" t="s">
        <v>11</v>
      </c>
      <c r="I8" s="13" t="s">
        <v>10</v>
      </c>
      <c r="J8" s="13" t="s">
        <v>20</v>
      </c>
      <c r="K8" s="13" t="s">
        <v>9</v>
      </c>
    </row>
    <row r="9" spans="1:11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</row>
    <row r="10" spans="1:11" ht="21">
      <c r="A10" s="5" t="s">
        <v>23</v>
      </c>
      <c r="B10" s="18" t="s">
        <v>2</v>
      </c>
      <c r="C10" s="7">
        <v>12</v>
      </c>
      <c r="D10" s="6">
        <v>0.15</v>
      </c>
      <c r="E10" s="6">
        <f>C10*7.18</f>
        <v>86.16</v>
      </c>
      <c r="F10" s="33"/>
      <c r="G10" s="8"/>
      <c r="H10" s="9"/>
      <c r="I10" s="10"/>
      <c r="J10" s="10"/>
      <c r="K10" s="10"/>
    </row>
    <row r="11" spans="1:11" ht="21">
      <c r="A11" s="5" t="s">
        <v>24</v>
      </c>
      <c r="B11" s="18" t="s">
        <v>34</v>
      </c>
      <c r="C11" s="7">
        <v>12</v>
      </c>
      <c r="D11" s="6">
        <v>2.3699999999999999E-2</v>
      </c>
      <c r="E11" s="6">
        <f>C11*13.93</f>
        <v>167.16</v>
      </c>
      <c r="F11" s="33"/>
      <c r="G11" s="8"/>
      <c r="H11" s="9"/>
      <c r="I11" s="10"/>
      <c r="J11" s="10"/>
      <c r="K11" s="10"/>
    </row>
    <row r="12" spans="1:11">
      <c r="A12" s="5" t="s">
        <v>25</v>
      </c>
      <c r="B12" s="18" t="s">
        <v>3</v>
      </c>
      <c r="C12" s="7">
        <v>12</v>
      </c>
      <c r="D12" s="6">
        <v>4.6600000000000003E-2</v>
      </c>
      <c r="E12" s="6">
        <f>C12*21.76</f>
        <v>261.12</v>
      </c>
      <c r="F12" s="33"/>
      <c r="G12" s="8"/>
      <c r="H12" s="9"/>
      <c r="I12" s="10"/>
      <c r="J12" s="10"/>
      <c r="K12" s="10"/>
    </row>
    <row r="13" spans="1:11">
      <c r="A13" s="5" t="s">
        <v>26</v>
      </c>
      <c r="B13" s="18" t="s">
        <v>35</v>
      </c>
      <c r="C13" s="7">
        <v>12</v>
      </c>
      <c r="D13" s="6">
        <v>0.125</v>
      </c>
      <c r="E13" s="6">
        <f>C13*43.21</f>
        <v>518.52</v>
      </c>
      <c r="F13" s="33"/>
      <c r="G13" s="8"/>
      <c r="H13" s="9"/>
      <c r="I13" s="10"/>
      <c r="J13" s="10"/>
      <c r="K13" s="10"/>
    </row>
    <row r="14" spans="1:11">
      <c r="A14" s="5" t="s">
        <v>27</v>
      </c>
      <c r="B14" s="18" t="s">
        <v>36</v>
      </c>
      <c r="C14" s="7">
        <v>12</v>
      </c>
      <c r="D14" s="6">
        <v>4.3999999999999997E-2</v>
      </c>
      <c r="E14" s="6">
        <f>C14*25.44</f>
        <v>305.28000000000003</v>
      </c>
      <c r="F14" s="33"/>
      <c r="G14" s="8"/>
      <c r="H14" s="9"/>
      <c r="I14" s="10"/>
      <c r="J14" s="10"/>
      <c r="K14" s="10"/>
    </row>
    <row r="15" spans="1:11" ht="31.5">
      <c r="A15" s="5" t="s">
        <v>28</v>
      </c>
      <c r="B15" s="18" t="s">
        <v>37</v>
      </c>
      <c r="C15" s="7">
        <v>12</v>
      </c>
      <c r="D15" s="6">
        <v>0.3</v>
      </c>
      <c r="E15" s="6">
        <f>C15*54.46</f>
        <v>653.52</v>
      </c>
      <c r="F15" s="33"/>
      <c r="G15" s="8"/>
      <c r="H15" s="9"/>
      <c r="I15" s="10"/>
      <c r="J15" s="10"/>
      <c r="K15" s="10"/>
    </row>
    <row r="16" spans="1:11">
      <c r="A16" s="5" t="s">
        <v>29</v>
      </c>
      <c r="B16" s="18" t="s">
        <v>4</v>
      </c>
      <c r="C16" s="7">
        <v>12</v>
      </c>
      <c r="D16" s="6">
        <v>0.21379999999999999</v>
      </c>
      <c r="E16" s="6">
        <f>C16*134.58</f>
        <v>1614.96</v>
      </c>
      <c r="F16" s="33"/>
      <c r="G16" s="8"/>
      <c r="H16" s="9"/>
      <c r="I16" s="10"/>
      <c r="J16" s="10"/>
      <c r="K16" s="10"/>
    </row>
    <row r="17" spans="1:11">
      <c r="A17" s="5" t="s">
        <v>30</v>
      </c>
      <c r="B17" s="18" t="s">
        <v>38</v>
      </c>
      <c r="C17" s="7">
        <v>12</v>
      </c>
      <c r="D17" s="6">
        <v>2.5000000000000001E-2</v>
      </c>
      <c r="E17" s="6">
        <f>C17*22.61</f>
        <v>271.32</v>
      </c>
      <c r="F17" s="33"/>
      <c r="G17" s="8"/>
      <c r="H17" s="9"/>
      <c r="I17" s="10"/>
      <c r="J17" s="10"/>
      <c r="K17" s="10"/>
    </row>
    <row r="18" spans="1:11">
      <c r="A18" s="5" t="s">
        <v>31</v>
      </c>
      <c r="B18" s="18" t="s">
        <v>5</v>
      </c>
      <c r="C18" s="7">
        <v>12</v>
      </c>
      <c r="D18" s="34">
        <v>0.26600000000000001</v>
      </c>
      <c r="E18" s="34">
        <f>C18*78.14</f>
        <v>937.68000000000006</v>
      </c>
      <c r="F18" s="33"/>
      <c r="G18" s="8"/>
      <c r="H18" s="9"/>
      <c r="I18" s="10"/>
      <c r="J18" s="10"/>
      <c r="K18" s="10"/>
    </row>
    <row r="19" spans="1:11">
      <c r="A19" s="5" t="s">
        <v>32</v>
      </c>
      <c r="B19" s="18" t="s">
        <v>39</v>
      </c>
      <c r="C19" s="7">
        <v>12</v>
      </c>
      <c r="D19" s="6">
        <v>0.11382</v>
      </c>
      <c r="E19" s="6">
        <f>C19*29.5</f>
        <v>354</v>
      </c>
      <c r="F19" s="33"/>
      <c r="G19" s="8"/>
      <c r="H19" s="9"/>
      <c r="I19" s="10"/>
      <c r="J19" s="10"/>
      <c r="K19" s="10"/>
    </row>
    <row r="20" spans="1:11" ht="19.149999999999999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17"/>
      <c r="K20" s="17"/>
    </row>
    <row r="22" spans="1:11" ht="15">
      <c r="A22" s="28" t="s">
        <v>19</v>
      </c>
      <c r="B22" s="29"/>
      <c r="C22" s="29"/>
      <c r="D22" s="29"/>
      <c r="E22" s="29"/>
      <c r="F22" s="29"/>
      <c r="G22" s="29"/>
      <c r="H22" s="29"/>
      <c r="I22" s="21"/>
      <c r="J22" s="21"/>
      <c r="K22" s="21"/>
    </row>
    <row r="23" spans="1:11" ht="60.75" customHeight="1">
      <c r="A23" s="30" t="s">
        <v>18</v>
      </c>
      <c r="B23" s="31"/>
      <c r="C23" s="31"/>
      <c r="D23" s="31"/>
      <c r="E23" s="31"/>
      <c r="F23" s="31"/>
      <c r="G23" s="31"/>
      <c r="H23" s="31"/>
      <c r="I23" s="21"/>
      <c r="J23" s="21"/>
      <c r="K23" s="21"/>
    </row>
    <row r="24" spans="1:11" ht="39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1"/>
      <c r="J24" s="21"/>
      <c r="K24" s="21"/>
    </row>
  </sheetData>
  <mergeCells count="9">
    <mergeCell ref="A6:K6"/>
    <mergeCell ref="A24:K24"/>
    <mergeCell ref="A20:I20"/>
    <mergeCell ref="A1:K1"/>
    <mergeCell ref="A2:K2"/>
    <mergeCell ref="A4:K4"/>
    <mergeCell ref="A22:K22"/>
    <mergeCell ref="A23:K23"/>
    <mergeCell ref="A5:K5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3 do SWZ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Napierała</dc:creator>
  <cp:lastModifiedBy>Piotr Lasota</cp:lastModifiedBy>
  <cp:lastPrinted>2024-01-24T09:58:53Z</cp:lastPrinted>
  <dcterms:created xsi:type="dcterms:W3CDTF">2018-10-04T10:58:24Z</dcterms:created>
  <dcterms:modified xsi:type="dcterms:W3CDTF">2024-02-07T11:13:42Z</dcterms:modified>
</cp:coreProperties>
</file>